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antha.conway\Desktop\"/>
    </mc:Choice>
  </mc:AlternateContent>
  <bookViews>
    <workbookView xWindow="820" yWindow="460" windowWidth="24400" windowHeight="15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L16" i="1"/>
  <c r="M14" i="1" s="1"/>
  <c r="N14" i="1" s="1"/>
  <c r="D16" i="1"/>
  <c r="E6" i="1" s="1"/>
  <c r="F6" i="1" s="1"/>
  <c r="E15" i="1" l="1"/>
  <c r="F15" i="1" s="1"/>
  <c r="E11" i="1"/>
  <c r="F11" i="1" s="1"/>
  <c r="E13" i="1"/>
  <c r="F13" i="1" s="1"/>
  <c r="E10" i="1"/>
  <c r="F10" i="1" s="1"/>
  <c r="E12" i="1"/>
  <c r="F12" i="1" s="1"/>
  <c r="E14" i="1"/>
  <c r="F14" i="1" s="1"/>
  <c r="E8" i="1"/>
  <c r="F8" i="1" s="1"/>
  <c r="E9" i="1"/>
  <c r="F9" i="1" s="1"/>
  <c r="M9" i="1"/>
  <c r="N9" i="1" s="1"/>
  <c r="M11" i="1"/>
  <c r="N11" i="1" s="1"/>
  <c r="M15" i="1"/>
  <c r="N15" i="1" s="1"/>
  <c r="M10" i="1"/>
  <c r="N10" i="1" s="1"/>
  <c r="M6" i="1"/>
  <c r="N6" i="1" s="1"/>
  <c r="M12" i="1"/>
  <c r="N12" i="1" s="1"/>
  <c r="M7" i="1"/>
  <c r="N7" i="1" s="1"/>
  <c r="M13" i="1"/>
  <c r="N13" i="1" s="1"/>
  <c r="M8" i="1"/>
  <c r="N8" i="1" s="1"/>
  <c r="E7" i="1"/>
  <c r="F7" i="1" s="1"/>
  <c r="F16" i="1" l="1"/>
  <c r="N16" i="1"/>
</calcChain>
</file>

<file path=xl/sharedStrings.xml><?xml version="1.0" encoding="utf-8"?>
<sst xmlns="http://schemas.openxmlformats.org/spreadsheetml/2006/main" count="40" uniqueCount="32">
  <si>
    <t>#</t>
  </si>
  <si>
    <t>Name</t>
  </si>
  <si>
    <t>Position</t>
  </si>
  <si>
    <t>Total Payroll</t>
  </si>
  <si>
    <t>If desired, round up or down.</t>
  </si>
  <si>
    <t xml:space="preserve">Bill Smith </t>
  </si>
  <si>
    <t>Sr Pastor</t>
  </si>
  <si>
    <t>James Long</t>
  </si>
  <si>
    <t>Associate</t>
  </si>
  <si>
    <t>Pat Jones</t>
  </si>
  <si>
    <t>Worship</t>
  </si>
  <si>
    <t>Youth</t>
  </si>
  <si>
    <t>Alex Peters</t>
  </si>
  <si>
    <t>Children</t>
  </si>
  <si>
    <t>Bookkeeper</t>
  </si>
  <si>
    <t>Jack Mann</t>
  </si>
  <si>
    <t>Custodian</t>
  </si>
  <si>
    <t>Payroll %</t>
  </si>
  <si>
    <t>Salary</t>
  </si>
  <si>
    <t>SAMPLE Calculation</t>
  </si>
  <si>
    <t>Insert Salaries</t>
  </si>
  <si>
    <t>Admin</t>
  </si>
  <si>
    <t>Insert Offering in F5</t>
  </si>
  <si>
    <t>Susan Ames</t>
  </si>
  <si>
    <t>Sue Wright</t>
  </si>
  <si>
    <t>Mary Miller</t>
  </si>
  <si>
    <t>Senior Pastor</t>
  </si>
  <si>
    <t>Check Amount</t>
  </si>
  <si>
    <t>Insert Offering</t>
  </si>
  <si>
    <t>Bless Your Pastor Appreciation Offering Calculator for Pastor and Multiple Staff</t>
  </si>
  <si>
    <r>
      <rPr>
        <b/>
        <sz val="14"/>
        <color theme="1"/>
        <rFont val="Calibri"/>
        <family val="2"/>
        <scheme val="minor"/>
      </rPr>
      <t>IMPORTANT:</t>
    </r>
    <r>
      <rPr>
        <sz val="14"/>
        <color theme="1"/>
        <rFont val="Calibri"/>
        <family val="2"/>
        <scheme val="minor"/>
      </rPr>
      <t xml:space="preserve"> </t>
    </r>
  </si>
  <si>
    <t>Go to BlessYourPastor.org/giftcard to report the Appreciation Offering amount your church received.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</si>
</sst>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0"/>
      <name val="Arial Black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rgb="FFFFFF00"/>
      <name val="Arial Black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ill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tabSelected="1" topLeftCell="A3" workbookViewId="0">
      <selection activeCell="A20" sqref="A20:XFD22"/>
    </sheetView>
  </sheetViews>
  <sheetFormatPr defaultColWidth="8.81640625" defaultRowHeight="14.25" x14ac:dyDescent="0.65"/>
  <cols>
    <col min="1" max="1" width="3.6796875" customWidth="1"/>
    <col min="2" max="2" width="15.81640625" customWidth="1"/>
    <col min="3" max="3" width="19.81640625" customWidth="1"/>
    <col min="4" max="4" width="18" customWidth="1"/>
    <col min="5" max="5" width="13.31640625" customWidth="1"/>
    <col min="6" max="6" width="24.81640625" customWidth="1"/>
    <col min="7" max="7" width="24.6796875" customWidth="1"/>
    <col min="8" max="8" width="3.5" customWidth="1"/>
    <col min="9" max="9" width="4.5" customWidth="1"/>
    <col min="10" max="10" width="12.6796875" customWidth="1"/>
    <col min="11" max="11" width="10.81640625" customWidth="1"/>
    <col min="12" max="12" width="11.81640625" customWidth="1"/>
    <col min="13" max="13" width="12.1796875" customWidth="1"/>
    <col min="14" max="14" width="19.1796875" customWidth="1"/>
    <col min="15" max="15" width="25" style="1" customWidth="1"/>
  </cols>
  <sheetData>
    <row r="2" spans="1:15" ht="20" x14ac:dyDescent="0.8">
      <c r="A2" s="14" t="s">
        <v>29</v>
      </c>
      <c r="B2" s="13"/>
      <c r="C2" s="13"/>
      <c r="D2" s="13"/>
      <c r="E2" s="13"/>
      <c r="F2" s="13"/>
      <c r="I2" s="12" t="s">
        <v>19</v>
      </c>
      <c r="J2" s="13"/>
      <c r="K2" s="13"/>
      <c r="L2" s="13"/>
      <c r="M2" s="13"/>
      <c r="N2" s="13"/>
    </row>
    <row r="3" spans="1:15" ht="16.75" x14ac:dyDescent="0.95">
      <c r="A3" s="7"/>
      <c r="B3" s="1"/>
      <c r="C3" s="1"/>
      <c r="D3" s="1"/>
      <c r="E3" s="1"/>
      <c r="F3" s="1"/>
      <c r="I3" s="7"/>
      <c r="J3" s="1"/>
      <c r="K3" s="1"/>
      <c r="L3" s="1"/>
      <c r="M3" s="1"/>
      <c r="N3" s="1"/>
    </row>
    <row r="4" spans="1:15" ht="16.75" x14ac:dyDescent="0.95">
      <c r="A4" s="5" t="s">
        <v>0</v>
      </c>
      <c r="B4" s="5" t="s">
        <v>1</v>
      </c>
      <c r="C4" s="5" t="s">
        <v>2</v>
      </c>
      <c r="D4" s="15" t="s">
        <v>20</v>
      </c>
      <c r="E4" s="5" t="s">
        <v>17</v>
      </c>
      <c r="F4" s="15" t="s">
        <v>22</v>
      </c>
      <c r="G4" s="5" t="s">
        <v>27</v>
      </c>
      <c r="I4" s="5" t="s">
        <v>0</v>
      </c>
      <c r="J4" s="5" t="s">
        <v>1</v>
      </c>
      <c r="K4" s="5" t="s">
        <v>2</v>
      </c>
      <c r="L4" s="15" t="s">
        <v>18</v>
      </c>
      <c r="M4" s="5" t="s">
        <v>17</v>
      </c>
      <c r="N4" s="15" t="s">
        <v>28</v>
      </c>
      <c r="O4" s="5" t="s">
        <v>27</v>
      </c>
    </row>
    <row r="5" spans="1:15" ht="16.75" x14ac:dyDescent="0.95">
      <c r="A5" s="1"/>
      <c r="B5" s="4"/>
      <c r="C5" s="4"/>
      <c r="D5" s="1"/>
      <c r="E5" s="1"/>
      <c r="F5" s="17"/>
      <c r="G5" s="8" t="s">
        <v>4</v>
      </c>
      <c r="I5" s="1"/>
      <c r="J5" s="4"/>
      <c r="K5" s="4"/>
      <c r="L5" s="1"/>
      <c r="M5" s="1"/>
      <c r="N5" s="17">
        <v>9850</v>
      </c>
      <c r="O5" s="8" t="s">
        <v>4</v>
      </c>
    </row>
    <row r="6" spans="1:15" x14ac:dyDescent="0.65">
      <c r="A6" s="1">
        <v>1</v>
      </c>
      <c r="B6" s="4"/>
      <c r="C6" s="4" t="s">
        <v>26</v>
      </c>
      <c r="D6" s="16">
        <v>1</v>
      </c>
      <c r="E6" s="3">
        <f>SUM(D6/D16)</f>
        <v>0.5</v>
      </c>
      <c r="F6" s="2">
        <f>SUM(F5*E6)</f>
        <v>0</v>
      </c>
      <c r="G6" s="1"/>
      <c r="I6" s="1">
        <v>1</v>
      </c>
      <c r="J6" s="4" t="s">
        <v>5</v>
      </c>
      <c r="K6" s="4" t="s">
        <v>6</v>
      </c>
      <c r="L6" s="16">
        <v>65000</v>
      </c>
      <c r="M6" s="3">
        <f>SUM(L6/L16)</f>
        <v>0.27777777777777779</v>
      </c>
      <c r="N6" s="2">
        <f>SUM(N5*M6)</f>
        <v>2736.1111111111113</v>
      </c>
      <c r="O6" s="9">
        <v>2750</v>
      </c>
    </row>
    <row r="7" spans="1:15" x14ac:dyDescent="0.65">
      <c r="A7" s="1">
        <v>2</v>
      </c>
      <c r="B7" s="4"/>
      <c r="C7" s="4" t="s">
        <v>8</v>
      </c>
      <c r="D7" s="16">
        <v>1</v>
      </c>
      <c r="E7" s="3">
        <f>SUM(D7/D16)</f>
        <v>0.5</v>
      </c>
      <c r="F7" s="2">
        <f>SUM(F5*E7)</f>
        <v>0</v>
      </c>
      <c r="G7" s="1"/>
      <c r="I7" s="1">
        <v>2</v>
      </c>
      <c r="J7" s="4" t="s">
        <v>7</v>
      </c>
      <c r="K7" s="4" t="s">
        <v>8</v>
      </c>
      <c r="L7" s="16">
        <v>55000</v>
      </c>
      <c r="M7" s="3">
        <f>SUM(L7/L16)</f>
        <v>0.23504273504273504</v>
      </c>
      <c r="N7" s="2">
        <f>SUM(N5*M7)</f>
        <v>2315.17094017094</v>
      </c>
      <c r="O7" s="9">
        <v>2300</v>
      </c>
    </row>
    <row r="8" spans="1:15" x14ac:dyDescent="0.65">
      <c r="A8" s="1">
        <v>3</v>
      </c>
      <c r="B8" s="4"/>
      <c r="C8" s="4"/>
      <c r="D8" s="16"/>
      <c r="E8" s="3">
        <f>SUM(D8/D16)</f>
        <v>0</v>
      </c>
      <c r="F8" s="2">
        <f>SUM(F5*E8)</f>
        <v>0</v>
      </c>
      <c r="G8" s="1"/>
      <c r="I8" s="1">
        <v>3</v>
      </c>
      <c r="J8" s="4" t="s">
        <v>9</v>
      </c>
      <c r="K8" s="4" t="s">
        <v>10</v>
      </c>
      <c r="L8" s="16">
        <v>45000</v>
      </c>
      <c r="M8" s="3">
        <f>SUM(L8/L16)</f>
        <v>0.19230769230769232</v>
      </c>
      <c r="N8" s="2">
        <f>SUM(N5*M8)</f>
        <v>1894.2307692307693</v>
      </c>
      <c r="O8" s="9">
        <v>1950</v>
      </c>
    </row>
    <row r="9" spans="1:15" x14ac:dyDescent="0.65">
      <c r="A9" s="1">
        <v>4</v>
      </c>
      <c r="B9" s="4"/>
      <c r="C9" s="4"/>
      <c r="D9" s="16"/>
      <c r="E9" s="3">
        <f>SUM(D9/D16)</f>
        <v>0</v>
      </c>
      <c r="F9" s="2">
        <f>SUM(F5*E9)</f>
        <v>0</v>
      </c>
      <c r="G9" s="1"/>
      <c r="I9" s="1">
        <v>4</v>
      </c>
      <c r="J9" s="4" t="s">
        <v>23</v>
      </c>
      <c r="K9" s="4" t="s">
        <v>21</v>
      </c>
      <c r="L9" s="16">
        <v>25000</v>
      </c>
      <c r="M9" s="3">
        <f>SUM(L9/L16)</f>
        <v>0.10683760683760683</v>
      </c>
      <c r="N9" s="2">
        <f>SUM(N5*M9)</f>
        <v>1052.3504273504273</v>
      </c>
      <c r="O9" s="9">
        <v>1000</v>
      </c>
    </row>
    <row r="10" spans="1:15" x14ac:dyDescent="0.65">
      <c r="A10" s="1">
        <v>5</v>
      </c>
      <c r="B10" s="4"/>
      <c r="C10" s="4"/>
      <c r="D10" s="16"/>
      <c r="E10" s="3">
        <f>SUM(D10/D16)</f>
        <v>0</v>
      </c>
      <c r="F10" s="2">
        <f>SUM(F5*E10)</f>
        <v>0</v>
      </c>
      <c r="G10" s="1"/>
      <c r="I10" s="1">
        <v>5</v>
      </c>
      <c r="J10" s="4" t="s">
        <v>12</v>
      </c>
      <c r="K10" s="4" t="s">
        <v>11</v>
      </c>
      <c r="L10" s="16">
        <v>18000</v>
      </c>
      <c r="M10" s="3">
        <f>SUM(L10/L16)</f>
        <v>7.6923076923076927E-2</v>
      </c>
      <c r="N10" s="2">
        <f>SUM(N5*M10)</f>
        <v>757.69230769230774</v>
      </c>
      <c r="O10" s="9">
        <v>750</v>
      </c>
    </row>
    <row r="11" spans="1:15" x14ac:dyDescent="0.65">
      <c r="A11" s="1">
        <v>6</v>
      </c>
      <c r="B11" s="4"/>
      <c r="C11" s="4"/>
      <c r="D11" s="16"/>
      <c r="E11" s="3">
        <f>SUM(D11/D16)</f>
        <v>0</v>
      </c>
      <c r="F11" s="2">
        <f>SUM(F5*E11)</f>
        <v>0</v>
      </c>
      <c r="G11" s="1"/>
      <c r="I11" s="1">
        <v>6</v>
      </c>
      <c r="J11" s="4" t="s">
        <v>24</v>
      </c>
      <c r="K11" s="4" t="s">
        <v>13</v>
      </c>
      <c r="L11" s="16">
        <v>15000</v>
      </c>
      <c r="M11" s="3">
        <f>SUM(L11/L16)</f>
        <v>6.4102564102564097E-2</v>
      </c>
      <c r="N11" s="2">
        <f>SUM(N5*M11)</f>
        <v>631.41025641025635</v>
      </c>
      <c r="O11" s="9">
        <v>650</v>
      </c>
    </row>
    <row r="12" spans="1:15" x14ac:dyDescent="0.65">
      <c r="A12" s="1">
        <v>7</v>
      </c>
      <c r="B12" s="4"/>
      <c r="C12" s="4"/>
      <c r="D12" s="16"/>
      <c r="E12" s="3">
        <f>SUM(D12/D16)</f>
        <v>0</v>
      </c>
      <c r="F12" s="2">
        <f>SUM(F5*E12)</f>
        <v>0</v>
      </c>
      <c r="G12" s="1"/>
      <c r="I12" s="1">
        <v>7</v>
      </c>
      <c r="J12" s="4" t="s">
        <v>25</v>
      </c>
      <c r="K12" s="4" t="s">
        <v>14</v>
      </c>
      <c r="L12" s="16">
        <v>6000</v>
      </c>
      <c r="M12" s="3">
        <f>SUM(L12/L16)</f>
        <v>2.564102564102564E-2</v>
      </c>
      <c r="N12" s="2">
        <f>SUM(N5*M12)</f>
        <v>252.56410256410257</v>
      </c>
      <c r="O12" s="9">
        <v>250</v>
      </c>
    </row>
    <row r="13" spans="1:15" x14ac:dyDescent="0.65">
      <c r="A13" s="1">
        <v>8</v>
      </c>
      <c r="B13" s="4"/>
      <c r="C13" s="4"/>
      <c r="D13" s="16"/>
      <c r="E13" s="3">
        <f>SUM(D13/D16)</f>
        <v>0</v>
      </c>
      <c r="F13" s="2">
        <f>SUM(F5*E13)</f>
        <v>0</v>
      </c>
      <c r="G13" s="1"/>
      <c r="I13" s="1">
        <v>8</v>
      </c>
      <c r="J13" s="4" t="s">
        <v>15</v>
      </c>
      <c r="K13" s="4" t="s">
        <v>16</v>
      </c>
      <c r="L13" s="16">
        <v>5000</v>
      </c>
      <c r="M13" s="3">
        <f>SUM(L13/L16)</f>
        <v>2.1367521367521368E-2</v>
      </c>
      <c r="N13" s="2">
        <f>SUM(N5*M13)</f>
        <v>210.47008547008548</v>
      </c>
      <c r="O13" s="9">
        <v>200</v>
      </c>
    </row>
    <row r="14" spans="1:15" x14ac:dyDescent="0.65">
      <c r="A14" s="1">
        <v>9</v>
      </c>
      <c r="B14" s="4"/>
      <c r="C14" s="4"/>
      <c r="D14" s="16"/>
      <c r="E14" s="3">
        <f>SUM(D14/D16)</f>
        <v>0</v>
      </c>
      <c r="F14" s="2">
        <f>SUM(F5*E14)</f>
        <v>0</v>
      </c>
      <c r="G14" s="1"/>
      <c r="I14" s="1">
        <v>9</v>
      </c>
      <c r="J14" s="4"/>
      <c r="K14" s="4"/>
      <c r="L14" s="16"/>
      <c r="M14" s="3">
        <f>SUM(L14/L16)</f>
        <v>0</v>
      </c>
      <c r="N14" s="2">
        <f>SUM(N5*M14)</f>
        <v>0</v>
      </c>
      <c r="O14" s="9">
        <v>0</v>
      </c>
    </row>
    <row r="15" spans="1:15" x14ac:dyDescent="0.65">
      <c r="A15" s="1">
        <v>10</v>
      </c>
      <c r="B15" s="4"/>
      <c r="C15" s="4"/>
      <c r="D15" s="16"/>
      <c r="E15" s="3">
        <f>SUM(D15/D16)</f>
        <v>0</v>
      </c>
      <c r="F15" s="2">
        <f>SUM(F5*E15)</f>
        <v>0</v>
      </c>
      <c r="G15" s="1"/>
      <c r="I15" s="1">
        <v>10</v>
      </c>
      <c r="J15" s="4"/>
      <c r="K15" s="4"/>
      <c r="L15" s="16"/>
      <c r="M15" s="3">
        <f>SUM(L15/L16)</f>
        <v>0</v>
      </c>
      <c r="N15" s="2">
        <f>SUM(N5*M15)</f>
        <v>0</v>
      </c>
      <c r="O15" s="9">
        <v>0</v>
      </c>
    </row>
    <row r="16" spans="1:15" ht="16.75" x14ac:dyDescent="0.95">
      <c r="A16" s="5"/>
      <c r="B16" s="5"/>
      <c r="C16" s="5" t="s">
        <v>3</v>
      </c>
      <c r="D16" s="6">
        <f>SUM(D6:D15)</f>
        <v>2</v>
      </c>
      <c r="E16" s="5"/>
      <c r="F16" s="6">
        <f>SUM(F6:F15)</f>
        <v>0</v>
      </c>
      <c r="G16" s="5"/>
      <c r="I16" s="5"/>
      <c r="J16" s="5"/>
      <c r="K16" s="5" t="s">
        <v>3</v>
      </c>
      <c r="L16" s="6">
        <f>SUM(L6:L15)</f>
        <v>234000</v>
      </c>
      <c r="M16" s="5"/>
      <c r="N16" s="6">
        <f>SUM(N6:N15)</f>
        <v>9850.0000000000018</v>
      </c>
      <c r="O16" s="6">
        <f>SUM(O6:O15)</f>
        <v>9850</v>
      </c>
    </row>
    <row r="17" spans="1:15" s="20" customFormat="1" ht="16.75" x14ac:dyDescent="0.95">
      <c r="A17" s="18"/>
      <c r="B17" s="18"/>
      <c r="C17" s="18"/>
      <c r="D17" s="19"/>
      <c r="E17" s="18"/>
      <c r="F17" s="19"/>
      <c r="G17" s="18"/>
      <c r="I17" s="18"/>
      <c r="J17" s="18"/>
      <c r="K17" s="18"/>
      <c r="L17" s="19"/>
      <c r="M17" s="18"/>
      <c r="N17" s="19"/>
      <c r="O17" s="19"/>
    </row>
    <row r="18" spans="1:15" ht="18" x14ac:dyDescent="0.8">
      <c r="A18" s="10" t="s">
        <v>30</v>
      </c>
    </row>
    <row r="19" spans="1:15" s="10" customFormat="1" ht="18" x14ac:dyDescent="0.8">
      <c r="A19" s="21" t="s">
        <v>31</v>
      </c>
      <c r="O19" s="11"/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bkluth</dc:creator>
  <cp:lastModifiedBy>Samantha Conway</cp:lastModifiedBy>
  <dcterms:created xsi:type="dcterms:W3CDTF">2019-04-17T18:09:29Z</dcterms:created>
  <dcterms:modified xsi:type="dcterms:W3CDTF">2020-07-15T17:49:59Z</dcterms:modified>
</cp:coreProperties>
</file>